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315" tabRatio="809" firstSheet="1" activeTab="3"/>
  </bookViews>
  <sheets>
    <sheet name="prihodnja vrednost eno obdobje" sheetId="1" r:id="rId1"/>
    <sheet name="prihodnja vrednost več obdobij" sheetId="2" r:id="rId2"/>
    <sheet name="sedanja vrednost eno obdobje" sheetId="3" r:id="rId3"/>
    <sheet name="sedanja vrednost več obdobij" sheetId="4" r:id="rId4"/>
  </sheets>
  <definedNames/>
  <calcPr fullCalcOnLoad="1"/>
</workbook>
</file>

<file path=xl/sharedStrings.xml><?xml version="1.0" encoding="utf-8"?>
<sst xmlns="http://schemas.openxmlformats.org/spreadsheetml/2006/main" count="42" uniqueCount="16">
  <si>
    <t>OBRESTOVANJE GLAVNICE ZA ENO OBDOBJE - prihodnja vrednost</t>
  </si>
  <si>
    <t>OBRESTI:</t>
  </si>
  <si>
    <t>%</t>
  </si>
  <si>
    <t>DENARNIH ENOT</t>
  </si>
  <si>
    <t>GLAVNICA:  (SV)</t>
  </si>
  <si>
    <t>obrestna mera:  (o)</t>
  </si>
  <si>
    <t>Formula za izračuna:</t>
  </si>
  <si>
    <t>GLAVNICA + OBRESTI (FV)</t>
  </si>
  <si>
    <t>OBRESTOVANJE GLAVNICE ZA VEČ OBDOBIJ - prihodnja vrednost</t>
  </si>
  <si>
    <t>število obdobij (n)</t>
  </si>
  <si>
    <t>PRIHODNJA VREDNOST (FV)</t>
  </si>
  <si>
    <t>DISKONT (obresti)</t>
  </si>
  <si>
    <t>SEDANJA VREDNOST (PV)</t>
  </si>
  <si>
    <t>RAZOBRESTOVANJE GLAVNICE ZA ENO OBDOBJE - sedanja vrednost</t>
  </si>
  <si>
    <t>Formula za izračun:</t>
  </si>
  <si>
    <t>RAZOBRESTOVANJE GLAVNICE ZA VEČ OBDOBIJ - sedanja vrednost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</si>
</sst>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33" borderId="0" xfId="0" applyNumberFormat="1" applyFill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6.25390625" style="0" customWidth="1"/>
    <col min="2" max="2" width="34.875" style="0" customWidth="1"/>
  </cols>
  <sheetData>
    <row r="1" ht="18">
      <c r="A1" s="1" t="s">
        <v>0</v>
      </c>
    </row>
    <row r="3" spans="1:3" ht="12.75">
      <c r="A3" t="s">
        <v>4</v>
      </c>
      <c r="B3" s="4">
        <v>1000</v>
      </c>
      <c r="C3" t="s">
        <v>3</v>
      </c>
    </row>
    <row r="4" spans="1:3" ht="12.75">
      <c r="A4" t="s">
        <v>5</v>
      </c>
      <c r="B4" s="4">
        <v>10</v>
      </c>
      <c r="C4" t="s">
        <v>2</v>
      </c>
    </row>
    <row r="5" ht="12.75">
      <c r="B5" s="2"/>
    </row>
    <row r="6" spans="1:3" ht="12.75">
      <c r="A6" t="s">
        <v>1</v>
      </c>
      <c r="B6" s="3">
        <f>B3*B4/100</f>
        <v>100</v>
      </c>
      <c r="C6" t="s">
        <v>3</v>
      </c>
    </row>
    <row r="7" spans="1:3" ht="37.5" customHeight="1">
      <c r="A7" t="s">
        <v>7</v>
      </c>
      <c r="B7" s="5">
        <f>B3+B6</f>
        <v>1100</v>
      </c>
      <c r="C7" t="s">
        <v>3</v>
      </c>
    </row>
    <row r="9" ht="12.75">
      <c r="A9" t="s">
        <v>6</v>
      </c>
    </row>
  </sheetData>
  <sheetProtection password="EE27" sheet="1" objects="1" scenarios="1" selectLockedCells="1"/>
  <printOptions/>
  <pageMargins left="0.75" right="0.75" top="1" bottom="1" header="0" footer="0"/>
  <pageSetup horizontalDpi="300" verticalDpi="300" orientation="portrait" r:id="rId3"/>
  <legacyDrawing r:id="rId2"/>
  <oleObjects>
    <oleObject progId="Equation.3" shapeId="57408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6.25390625" style="0" customWidth="1"/>
    <col min="2" max="2" width="34.875" style="0" customWidth="1"/>
  </cols>
  <sheetData>
    <row r="1" ht="18">
      <c r="A1" s="1" t="s">
        <v>8</v>
      </c>
    </row>
    <row r="3" spans="1:3" ht="12.75">
      <c r="A3" t="s">
        <v>4</v>
      </c>
      <c r="B3" s="4">
        <v>300</v>
      </c>
      <c r="C3" t="s">
        <v>3</v>
      </c>
    </row>
    <row r="4" spans="1:3" ht="12.75">
      <c r="A4" t="s">
        <v>5</v>
      </c>
      <c r="B4" s="4">
        <v>5</v>
      </c>
      <c r="C4" t="s">
        <v>2</v>
      </c>
    </row>
    <row r="5" spans="1:2" ht="12.75">
      <c r="A5" t="s">
        <v>9</v>
      </c>
      <c r="B5" s="4">
        <v>360</v>
      </c>
    </row>
    <row r="6" spans="1:3" ht="12.75">
      <c r="A6" t="s">
        <v>1</v>
      </c>
      <c r="B6" s="3">
        <f>B3*(1+(B4/100))^B5-B3</f>
        <v>12742918622.604069</v>
      </c>
      <c r="C6" t="s">
        <v>3</v>
      </c>
    </row>
    <row r="7" spans="1:3" ht="37.5" customHeight="1">
      <c r="A7" t="s">
        <v>7</v>
      </c>
      <c r="B7" s="5">
        <f>B3+B6</f>
        <v>12742918922.604069</v>
      </c>
      <c r="C7" t="s">
        <v>3</v>
      </c>
    </row>
    <row r="9" ht="12.75">
      <c r="A9" t="s">
        <v>6</v>
      </c>
    </row>
  </sheetData>
  <sheetProtection sheet="1" objects="1" scenarios="1" selectLockedCells="1"/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6.25390625" style="0" customWidth="1"/>
    <col min="2" max="2" width="34.875" style="0" customWidth="1"/>
  </cols>
  <sheetData>
    <row r="1" ht="15.75">
      <c r="A1" s="6" t="s">
        <v>13</v>
      </c>
    </row>
    <row r="3" spans="1:3" ht="12.75">
      <c r="A3" t="s">
        <v>10</v>
      </c>
      <c r="B3" s="4">
        <v>10900</v>
      </c>
      <c r="C3" t="s">
        <v>3</v>
      </c>
    </row>
    <row r="4" spans="1:3" ht="12.75">
      <c r="A4" t="s">
        <v>5</v>
      </c>
      <c r="B4" s="4">
        <v>9</v>
      </c>
      <c r="C4" t="s">
        <v>2</v>
      </c>
    </row>
    <row r="5" ht="12.75">
      <c r="G5" s="2"/>
    </row>
    <row r="6" spans="1:3" ht="12.75">
      <c r="A6" t="s">
        <v>11</v>
      </c>
      <c r="B6" s="3">
        <f>B3-B7</f>
        <v>900</v>
      </c>
      <c r="C6" t="s">
        <v>3</v>
      </c>
    </row>
    <row r="7" spans="1:3" ht="37.5" customHeight="1">
      <c r="A7" t="s">
        <v>12</v>
      </c>
      <c r="B7" s="5">
        <f>(B3/(1+(B4/100)))</f>
        <v>10000</v>
      </c>
      <c r="C7" t="s">
        <v>3</v>
      </c>
    </row>
    <row r="9" ht="12.75">
      <c r="A9" t="s">
        <v>14</v>
      </c>
    </row>
  </sheetData>
  <sheetProtection password="EE27" sheet="1" objects="1" scenarios="1" selectLockedCells="1"/>
  <printOptions/>
  <pageMargins left="0.75" right="0.75" top="1" bottom="1" header="0" footer="0"/>
  <pageSetup orientation="portrait" paperSize="9"/>
  <legacyDrawing r:id="rId2"/>
  <oleObjects>
    <oleObject progId="Equation.3" shapeId="598510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6.25390625" style="0" customWidth="1"/>
    <col min="2" max="2" width="34.875" style="0" customWidth="1"/>
  </cols>
  <sheetData>
    <row r="1" ht="15.75">
      <c r="A1" s="6" t="s">
        <v>15</v>
      </c>
    </row>
    <row r="3" spans="1:3" ht="12.75">
      <c r="A3" t="s">
        <v>10</v>
      </c>
      <c r="B3" s="4">
        <v>100000</v>
      </c>
      <c r="C3" t="s">
        <v>3</v>
      </c>
    </row>
    <row r="4" spans="1:3" ht="12.75">
      <c r="A4" t="s">
        <v>5</v>
      </c>
      <c r="B4" s="4">
        <v>10</v>
      </c>
      <c r="C4" t="s">
        <v>2</v>
      </c>
    </row>
    <row r="5" spans="1:2" ht="12.75">
      <c r="A5" t="s">
        <v>9</v>
      </c>
      <c r="B5" s="4">
        <v>5</v>
      </c>
    </row>
    <row r="6" spans="1:3" ht="12.75">
      <c r="A6" t="s">
        <v>11</v>
      </c>
      <c r="B6" s="3">
        <f>B3-B7</f>
        <v>37907.8676940845</v>
      </c>
      <c r="C6" t="s">
        <v>3</v>
      </c>
    </row>
    <row r="7" spans="1:3" ht="37.5" customHeight="1">
      <c r="A7" t="s">
        <v>12</v>
      </c>
      <c r="B7" s="5">
        <f>B3/(1+(B4/100))^B5</f>
        <v>62092.1323059155</v>
      </c>
      <c r="C7" t="s">
        <v>3</v>
      </c>
    </row>
    <row r="9" ht="12.75">
      <c r="A9" t="s">
        <v>6</v>
      </c>
    </row>
  </sheetData>
  <sheetProtection password="CA27" sheet="1" objects="1" scenarios="1" selectLockedCells="1"/>
  <printOptions/>
  <pageMargins left="0.75" right="0.75" top="1" bottom="1" header="0" footer="0"/>
  <pageSetup horizontalDpi="300" verticalDpi="300" orientation="portrait" r:id="rId3"/>
  <legacyDrawing r:id="rId2"/>
  <oleObjects>
    <oleObject progId="Equation.3" shapeId="59974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Svetovanje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Mayr</dc:creator>
  <cp:keywords/>
  <dc:description/>
  <cp:lastModifiedBy>Branko Mayr</cp:lastModifiedBy>
  <dcterms:created xsi:type="dcterms:W3CDTF">2002-11-17T15:23:14Z</dcterms:created>
  <dcterms:modified xsi:type="dcterms:W3CDTF">2013-03-19T18:26:58Z</dcterms:modified>
  <cp:category/>
  <cp:version/>
  <cp:contentType/>
  <cp:contentStatus/>
</cp:coreProperties>
</file>